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<sst xmlns="http://schemas.openxmlformats.org/spreadsheetml/2006/main" count="63" uniqueCount="46">
  <si>
    <t>Gener</t>
  </si>
  <si>
    <t>Febrer</t>
  </si>
  <si>
    <t>Març</t>
  </si>
  <si>
    <t>extra 1</t>
  </si>
  <si>
    <t>Abril</t>
  </si>
  <si>
    <t>Maig</t>
  </si>
  <si>
    <t>Juny</t>
  </si>
  <si>
    <t>extra 2</t>
  </si>
  <si>
    <t>Juliol</t>
  </si>
  <si>
    <t>Agost</t>
  </si>
  <si>
    <t>Setembre</t>
  </si>
  <si>
    <t>Octubre</t>
  </si>
  <si>
    <t>extra 3</t>
  </si>
  <si>
    <t>Novembre</t>
  </si>
  <si>
    <t>Desembre</t>
  </si>
  <si>
    <t>final</t>
  </si>
  <si>
    <t>Total</t>
  </si>
  <si>
    <t>Pep Doménech</t>
  </si>
  <si>
    <t>Juan Mora</t>
  </si>
  <si>
    <t>Núria Rodríguez</t>
  </si>
  <si>
    <t>Tomás Blasco</t>
  </si>
  <si>
    <t>Francesc Capdevila</t>
  </si>
  <si>
    <t>Sandra Morujo</t>
  </si>
  <si>
    <t>Eva Reñé</t>
  </si>
  <si>
    <t>Vicenç Roig</t>
  </si>
  <si>
    <t>Rosa Simón</t>
  </si>
  <si>
    <t>rascló i ànec grisset</t>
  </si>
  <si>
    <t>Albert Soteras</t>
  </si>
  <si>
    <t>Laura i Quim</t>
  </si>
  <si>
    <t>Marc Pérez</t>
  </si>
  <si>
    <t>Neus Solà</t>
  </si>
  <si>
    <t>Jaume Duaigües</t>
  </si>
  <si>
    <t>Israel Estopà</t>
  </si>
  <si>
    <t>Frederic Sánchez</t>
  </si>
  <si>
    <t>David López</t>
  </si>
  <si>
    <t>guatlla i tallareta balear</t>
  </si>
  <si>
    <t>cruixidell i pelicà vulgar</t>
  </si>
  <si>
    <t>pardal d'alablanca i ganga</t>
  </si>
  <si>
    <t>xivita i daurada grossa pacífic</t>
  </si>
  <si>
    <t>àguila daurada i falco camaroig</t>
  </si>
  <si>
    <t>sisó i falcó mostatxut</t>
  </si>
  <si>
    <t>gralla i trenca</t>
  </si>
  <si>
    <t>batallaire i passerell</t>
  </si>
  <si>
    <t>territ de temminckii i tetol cuabarrat</t>
  </si>
  <si>
    <t>gavià fosc i papamosques gris</t>
  </si>
  <si>
    <t>ànec cullerot i morell de plomall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</si>
</sst>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43" fontId="0" fillId="0" borderId="0" applyFon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textRotation="90"/>
    </xf>
    <xf numFmtId="0" fontId="3" fillId="34" borderId="10" xfId="0" applyFont="1" applyFill="1" applyBorder="1" applyAlignment="1">
      <alignment horizontal="center" vertical="center" textRotation="90"/>
    </xf>
    <xf numFmtId="0" fontId="2" fillId="33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/>
    </xf>
    <xf numFmtId="0" fontId="2" fillId="36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0" xfId="0" applyFont="1" applyAlignment="1">
      <alignment horizontal="left" vertical="center" textRotation="180"/>
    </xf>
    <xf numFmtId="0" fontId="2" fillId="37" borderId="10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PageLayoutView="0" workbookViewId="0" topLeftCell="A1">
      <selection activeCell="S3" sqref="S3"/>
    </sheetView>
  </sheetViews>
  <sheetFormatPr defaultColWidth="9.140625" defaultRowHeight="15"/>
  <cols>
    <col min="1" max="1" width="4.28125" style="0" customWidth="1"/>
    <col min="2" max="2" width="36.140625" style="0" customWidth="1"/>
    <col min="3" max="18" width="6.8515625" style="0" customWidth="1"/>
    <col min="19" max="19" width="11.421875" style="0" customWidth="1"/>
    <col min="20" max="20" width="36.140625" style="0" customWidth="1"/>
    <col min="21" max="16384" width="11.421875" style="0" customWidth="1"/>
  </cols>
  <sheetData>
    <row r="1" spans="3:19" ht="54">
      <c r="C1" s="1" t="s">
        <v>0</v>
      </c>
      <c r="D1" s="1" t="s">
        <v>1</v>
      </c>
      <c r="E1" s="1" t="s">
        <v>2</v>
      </c>
      <c r="F1" s="1" t="s">
        <v>4</v>
      </c>
      <c r="G1" s="1" t="s">
        <v>3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2" t="s">
        <v>16</v>
      </c>
    </row>
    <row r="2" spans="1:256" ht="15">
      <c r="A2" s="3">
        <v>1</v>
      </c>
      <c r="B2" s="4" t="s">
        <v>21</v>
      </c>
      <c r="C2" s="7">
        <v>4</v>
      </c>
      <c r="D2" s="7">
        <v>4</v>
      </c>
      <c r="E2" s="7">
        <v>2</v>
      </c>
      <c r="F2" s="7">
        <v>4</v>
      </c>
      <c r="G2" s="7">
        <v>1.5</v>
      </c>
      <c r="H2" s="7">
        <v>4</v>
      </c>
      <c r="I2" s="7">
        <v>4</v>
      </c>
      <c r="J2" s="7">
        <v>1.7</v>
      </c>
      <c r="K2" s="7">
        <v>4</v>
      </c>
      <c r="L2" s="7">
        <v>4</v>
      </c>
      <c r="M2" s="7">
        <v>0</v>
      </c>
      <c r="N2" s="7">
        <v>3</v>
      </c>
      <c r="O2" s="7">
        <v>1.9</v>
      </c>
      <c r="P2" s="7">
        <v>2</v>
      </c>
      <c r="Q2" s="7">
        <v>4</v>
      </c>
      <c r="R2" s="7"/>
      <c r="S2" s="6">
        <f aca="true" t="shared" si="0" ref="S2:S18">SUM(C2:R2)</f>
        <v>44.1</v>
      </c>
      <c r="T2" s="4" t="s">
        <v>21</v>
      </c>
      <c r="IV2">
        <f>SUM(IV1:IV1)</f>
        <v>0</v>
      </c>
    </row>
    <row r="3" spans="1:256" ht="15">
      <c r="A3" s="3">
        <v>2</v>
      </c>
      <c r="B3" s="4" t="s">
        <v>19</v>
      </c>
      <c r="C3" s="7">
        <v>4</v>
      </c>
      <c r="D3" s="7">
        <v>2</v>
      </c>
      <c r="E3" s="7">
        <v>2</v>
      </c>
      <c r="F3" s="7">
        <v>4</v>
      </c>
      <c r="G3" s="7">
        <v>1.8</v>
      </c>
      <c r="H3" s="7">
        <v>4</v>
      </c>
      <c r="I3" s="7">
        <v>4</v>
      </c>
      <c r="J3" s="7">
        <v>1.2</v>
      </c>
      <c r="K3" s="7">
        <v>4</v>
      </c>
      <c r="L3" s="7">
        <v>4</v>
      </c>
      <c r="M3" s="7">
        <v>0</v>
      </c>
      <c r="N3" s="7">
        <v>4</v>
      </c>
      <c r="O3" s="7">
        <v>1.7</v>
      </c>
      <c r="P3" s="7">
        <v>4</v>
      </c>
      <c r="Q3" s="7">
        <v>2</v>
      </c>
      <c r="R3" s="7">
        <v>1</v>
      </c>
      <c r="S3" s="6">
        <f t="shared" si="0"/>
        <v>43.7</v>
      </c>
      <c r="T3" s="4" t="s">
        <v>19</v>
      </c>
      <c r="IV3">
        <f>SUM(C3:IU3)</f>
        <v>87.4</v>
      </c>
    </row>
    <row r="4" spans="1:20" ht="15">
      <c r="A4" s="3">
        <v>3</v>
      </c>
      <c r="B4" s="4" t="s">
        <v>29</v>
      </c>
      <c r="C4" s="7">
        <v>4</v>
      </c>
      <c r="D4" s="7">
        <v>2</v>
      </c>
      <c r="E4" s="7">
        <v>4</v>
      </c>
      <c r="F4" s="7">
        <v>4</v>
      </c>
      <c r="G4" s="7">
        <v>1.6</v>
      </c>
      <c r="H4" s="7">
        <v>2</v>
      </c>
      <c r="I4" s="7">
        <v>4</v>
      </c>
      <c r="J4" s="7">
        <v>1.7</v>
      </c>
      <c r="K4" s="7">
        <v>4</v>
      </c>
      <c r="L4" s="7">
        <v>4</v>
      </c>
      <c r="M4" s="7">
        <v>4</v>
      </c>
      <c r="N4" s="7">
        <v>0</v>
      </c>
      <c r="O4" s="7">
        <v>2</v>
      </c>
      <c r="P4" s="7">
        <v>2</v>
      </c>
      <c r="Q4" s="7">
        <v>2</v>
      </c>
      <c r="R4" s="7">
        <v>1.5</v>
      </c>
      <c r="S4" s="6">
        <f t="shared" si="0"/>
        <v>42.8</v>
      </c>
      <c r="T4" s="4" t="s">
        <v>29</v>
      </c>
    </row>
    <row r="5" spans="1:256" ht="15">
      <c r="A5" s="3">
        <v>4</v>
      </c>
      <c r="B5" s="4" t="s">
        <v>34</v>
      </c>
      <c r="C5" s="7">
        <v>4</v>
      </c>
      <c r="D5" s="7">
        <v>2</v>
      </c>
      <c r="E5" s="7">
        <v>2</v>
      </c>
      <c r="F5" s="7">
        <v>4</v>
      </c>
      <c r="G5" s="7"/>
      <c r="H5" s="7">
        <v>4</v>
      </c>
      <c r="I5" s="7">
        <v>4</v>
      </c>
      <c r="J5" s="7">
        <v>1.05</v>
      </c>
      <c r="K5" s="7">
        <v>4</v>
      </c>
      <c r="L5" s="7">
        <v>4</v>
      </c>
      <c r="M5" s="7">
        <v>4</v>
      </c>
      <c r="N5" s="7">
        <v>2</v>
      </c>
      <c r="O5" s="7">
        <v>1.5</v>
      </c>
      <c r="P5" s="7">
        <v>4</v>
      </c>
      <c r="Q5" s="7">
        <v>2</v>
      </c>
      <c r="R5" s="7"/>
      <c r="S5" s="6">
        <f t="shared" si="0"/>
        <v>42.55</v>
      </c>
      <c r="T5" s="4" t="s">
        <v>34</v>
      </c>
      <c r="IV5">
        <f>SUM(IV3)</f>
        <v>87.4</v>
      </c>
    </row>
    <row r="6" spans="1:256" ht="15">
      <c r="A6" s="3">
        <v>5</v>
      </c>
      <c r="B6" s="4" t="s">
        <v>17</v>
      </c>
      <c r="C6" s="7">
        <v>2</v>
      </c>
      <c r="D6" s="7">
        <v>2</v>
      </c>
      <c r="E6" s="7">
        <v>2</v>
      </c>
      <c r="F6" s="7">
        <v>4</v>
      </c>
      <c r="G6" s="7">
        <v>1.3</v>
      </c>
      <c r="H6" s="7">
        <v>4</v>
      </c>
      <c r="I6" s="7">
        <v>4</v>
      </c>
      <c r="J6" s="7">
        <v>1.55</v>
      </c>
      <c r="K6" s="7">
        <v>4</v>
      </c>
      <c r="L6" s="7">
        <v>4</v>
      </c>
      <c r="M6" s="7">
        <v>2</v>
      </c>
      <c r="N6" s="7">
        <v>2</v>
      </c>
      <c r="O6" s="7">
        <v>1.7</v>
      </c>
      <c r="P6" s="7">
        <v>0</v>
      </c>
      <c r="Q6" s="7">
        <v>4</v>
      </c>
      <c r="R6" s="7">
        <v>1</v>
      </c>
      <c r="S6" s="6">
        <f t="shared" si="0"/>
        <v>39.550000000000004</v>
      </c>
      <c r="T6" s="4" t="s">
        <v>17</v>
      </c>
      <c r="IV6">
        <f>SUM(IV2:IV5)</f>
        <v>174.8</v>
      </c>
    </row>
    <row r="7" spans="1:256" ht="15">
      <c r="A7" s="3">
        <v>6</v>
      </c>
      <c r="B7" s="4" t="s">
        <v>20</v>
      </c>
      <c r="C7" s="7">
        <v>4</v>
      </c>
      <c r="D7" s="7">
        <v>2</v>
      </c>
      <c r="E7" s="7">
        <v>2</v>
      </c>
      <c r="F7" s="7">
        <v>2</v>
      </c>
      <c r="G7" s="7">
        <v>1.2</v>
      </c>
      <c r="H7" s="7">
        <v>2</v>
      </c>
      <c r="I7" s="7">
        <v>4</v>
      </c>
      <c r="J7" s="7">
        <v>1.1</v>
      </c>
      <c r="K7" s="7">
        <v>4</v>
      </c>
      <c r="L7" s="7">
        <v>4</v>
      </c>
      <c r="M7" s="7">
        <v>0</v>
      </c>
      <c r="N7" s="7">
        <v>2</v>
      </c>
      <c r="O7" s="7">
        <v>1.6</v>
      </c>
      <c r="P7" s="7">
        <v>4</v>
      </c>
      <c r="Q7" s="7">
        <v>4</v>
      </c>
      <c r="R7" s="7">
        <v>0.75</v>
      </c>
      <c r="S7" s="6">
        <f t="shared" si="0"/>
        <v>38.650000000000006</v>
      </c>
      <c r="T7" s="4" t="s">
        <v>20</v>
      </c>
      <c r="IV7">
        <f>SUM(IV2:IV6)</f>
        <v>349.6</v>
      </c>
    </row>
    <row r="8" spans="1:256" ht="15">
      <c r="A8" s="3">
        <v>7</v>
      </c>
      <c r="B8" s="4" t="s">
        <v>22</v>
      </c>
      <c r="C8" s="7">
        <v>4</v>
      </c>
      <c r="D8" s="7">
        <v>4</v>
      </c>
      <c r="E8" s="7">
        <v>2</v>
      </c>
      <c r="F8" s="7">
        <v>4</v>
      </c>
      <c r="G8" s="7">
        <v>1</v>
      </c>
      <c r="H8" s="7">
        <v>3</v>
      </c>
      <c r="I8" s="7">
        <v>2</v>
      </c>
      <c r="J8" s="7">
        <v>0.75</v>
      </c>
      <c r="K8" s="7">
        <v>2</v>
      </c>
      <c r="L8" s="7">
        <v>4</v>
      </c>
      <c r="M8" s="7">
        <v>0</v>
      </c>
      <c r="N8" s="7">
        <v>3</v>
      </c>
      <c r="O8" s="7">
        <v>1.5</v>
      </c>
      <c r="P8" s="7">
        <v>4</v>
      </c>
      <c r="Q8" s="7"/>
      <c r="R8" s="7"/>
      <c r="S8" s="6">
        <f t="shared" si="0"/>
        <v>35.25</v>
      </c>
      <c r="T8" s="4" t="s">
        <v>22</v>
      </c>
      <c r="IV8">
        <f>SUM(IV1:IV7)</f>
        <v>699.2</v>
      </c>
    </row>
    <row r="9" spans="1:256" ht="15">
      <c r="A9" s="3">
        <v>8</v>
      </c>
      <c r="B9" s="4" t="s">
        <v>28</v>
      </c>
      <c r="C9" s="7">
        <v>4</v>
      </c>
      <c r="D9" s="7">
        <v>4</v>
      </c>
      <c r="E9" s="7">
        <v>2</v>
      </c>
      <c r="F9" s="7">
        <v>2</v>
      </c>
      <c r="G9" s="7">
        <v>1.3</v>
      </c>
      <c r="H9" s="7">
        <v>2</v>
      </c>
      <c r="I9" s="7">
        <v>4</v>
      </c>
      <c r="J9" s="7">
        <v>0.9</v>
      </c>
      <c r="K9" s="7">
        <v>4</v>
      </c>
      <c r="L9" s="7">
        <v>4</v>
      </c>
      <c r="M9" s="7"/>
      <c r="N9" s="7">
        <v>2</v>
      </c>
      <c r="O9" s="7"/>
      <c r="P9" s="7">
        <v>2</v>
      </c>
      <c r="Q9" s="7"/>
      <c r="R9" s="7"/>
      <c r="S9" s="6">
        <f t="shared" si="0"/>
        <v>32.2</v>
      </c>
      <c r="T9" s="4" t="s">
        <v>28</v>
      </c>
      <c r="IV9">
        <f>SUM(IV3:IV8)</f>
        <v>1398.4</v>
      </c>
    </row>
    <row r="10" spans="1:256" ht="15">
      <c r="A10" s="3">
        <v>9</v>
      </c>
      <c r="B10" s="4" t="s">
        <v>27</v>
      </c>
      <c r="C10" s="7">
        <v>4</v>
      </c>
      <c r="D10" s="7">
        <v>2</v>
      </c>
      <c r="E10" s="7">
        <v>2</v>
      </c>
      <c r="F10" s="7">
        <v>0</v>
      </c>
      <c r="G10" s="7">
        <v>0.7</v>
      </c>
      <c r="H10" s="7">
        <v>2</v>
      </c>
      <c r="I10" s="7">
        <v>2</v>
      </c>
      <c r="J10" s="7">
        <v>1.05</v>
      </c>
      <c r="K10" s="7">
        <v>4</v>
      </c>
      <c r="L10" s="7">
        <v>4</v>
      </c>
      <c r="M10" s="7">
        <v>0</v>
      </c>
      <c r="N10" s="7">
        <v>3</v>
      </c>
      <c r="O10" s="7">
        <v>1.1</v>
      </c>
      <c r="P10" s="7">
        <v>4</v>
      </c>
      <c r="Q10" s="7">
        <v>2</v>
      </c>
      <c r="R10" s="7"/>
      <c r="S10" s="6">
        <f t="shared" si="0"/>
        <v>31.85</v>
      </c>
      <c r="T10" s="4" t="s">
        <v>27</v>
      </c>
      <c r="IV10">
        <f>SUM(IV3:IV9)</f>
        <v>2796.8</v>
      </c>
    </row>
    <row r="11" spans="1:256" ht="15">
      <c r="A11" s="3">
        <v>10</v>
      </c>
      <c r="B11" s="4" t="s">
        <v>24</v>
      </c>
      <c r="C11" s="7">
        <v>4</v>
      </c>
      <c r="D11" s="7">
        <v>2</v>
      </c>
      <c r="E11" s="7">
        <v>2</v>
      </c>
      <c r="F11" s="7">
        <v>2</v>
      </c>
      <c r="G11" s="7">
        <v>0.7</v>
      </c>
      <c r="H11" s="7">
        <v>3</v>
      </c>
      <c r="I11" s="7">
        <v>4</v>
      </c>
      <c r="J11" s="7">
        <v>0.75</v>
      </c>
      <c r="K11" s="7">
        <v>2</v>
      </c>
      <c r="L11" s="7">
        <v>4</v>
      </c>
      <c r="M11" s="7">
        <v>0</v>
      </c>
      <c r="N11" s="7">
        <v>4</v>
      </c>
      <c r="O11" s="7">
        <v>1.4</v>
      </c>
      <c r="P11" s="7">
        <v>0</v>
      </c>
      <c r="Q11" s="7">
        <v>2</v>
      </c>
      <c r="R11" s="7"/>
      <c r="S11" s="6">
        <f t="shared" si="0"/>
        <v>31.849999999999998</v>
      </c>
      <c r="T11" s="4" t="s">
        <v>24</v>
      </c>
      <c r="IV11">
        <f>SUM(IV6:IV10)</f>
        <v>5418.8</v>
      </c>
    </row>
    <row r="12" spans="1:20" ht="15">
      <c r="A12" s="3">
        <v>11</v>
      </c>
      <c r="B12" s="4" t="s">
        <v>23</v>
      </c>
      <c r="C12" s="7">
        <v>4</v>
      </c>
      <c r="D12" s="7">
        <v>2</v>
      </c>
      <c r="E12" s="7">
        <v>2</v>
      </c>
      <c r="F12" s="7">
        <v>2</v>
      </c>
      <c r="G12" s="9"/>
      <c r="H12" s="7">
        <v>2</v>
      </c>
      <c r="I12" s="7">
        <v>4</v>
      </c>
      <c r="J12" s="7">
        <v>1.05</v>
      </c>
      <c r="K12" s="7">
        <v>4</v>
      </c>
      <c r="L12" s="9"/>
      <c r="M12" s="7">
        <v>2</v>
      </c>
      <c r="N12" s="7">
        <v>0</v>
      </c>
      <c r="O12" s="7">
        <v>1.8</v>
      </c>
      <c r="P12" s="7">
        <v>2</v>
      </c>
      <c r="Q12" s="7">
        <v>4</v>
      </c>
      <c r="R12" s="7"/>
      <c r="S12" s="6">
        <f t="shared" si="0"/>
        <v>30.85</v>
      </c>
      <c r="T12" s="4" t="s">
        <v>23</v>
      </c>
    </row>
    <row r="13" spans="1:256" ht="15">
      <c r="A13" s="3">
        <v>12</v>
      </c>
      <c r="B13" s="4" t="s">
        <v>31</v>
      </c>
      <c r="C13" s="7">
        <v>4</v>
      </c>
      <c r="D13" s="7">
        <v>2</v>
      </c>
      <c r="E13" s="7">
        <v>2</v>
      </c>
      <c r="F13" s="7">
        <v>4</v>
      </c>
      <c r="G13" s="7">
        <v>0.5</v>
      </c>
      <c r="H13" s="7">
        <v>3</v>
      </c>
      <c r="I13" s="7">
        <v>4</v>
      </c>
      <c r="J13" s="7">
        <v>1.05</v>
      </c>
      <c r="K13" s="7">
        <v>2</v>
      </c>
      <c r="L13" s="7">
        <v>4</v>
      </c>
      <c r="M13" s="7">
        <v>0</v>
      </c>
      <c r="N13" s="7">
        <v>3</v>
      </c>
      <c r="O13" s="7"/>
      <c r="P13" s="7"/>
      <c r="Q13" s="7"/>
      <c r="R13" s="7"/>
      <c r="S13" s="6">
        <f t="shared" si="0"/>
        <v>29.55</v>
      </c>
      <c r="T13" s="4" t="s">
        <v>31</v>
      </c>
      <c r="IV13">
        <f>SUM(IV8:IV11)</f>
        <v>10313.2</v>
      </c>
    </row>
    <row r="14" spans="1:20" ht="15">
      <c r="A14" s="3">
        <v>13</v>
      </c>
      <c r="B14" s="4" t="s">
        <v>18</v>
      </c>
      <c r="C14" s="7">
        <v>4</v>
      </c>
      <c r="D14" s="7">
        <v>2</v>
      </c>
      <c r="E14" s="7">
        <v>2</v>
      </c>
      <c r="F14" s="7">
        <v>4</v>
      </c>
      <c r="G14" s="7">
        <v>1.2</v>
      </c>
      <c r="H14" s="7">
        <v>4</v>
      </c>
      <c r="I14" s="7">
        <v>4</v>
      </c>
      <c r="J14" s="9"/>
      <c r="K14" s="9"/>
      <c r="L14" s="9"/>
      <c r="M14" s="10"/>
      <c r="N14" s="9"/>
      <c r="O14" s="9"/>
      <c r="P14" s="9"/>
      <c r="Q14" s="9"/>
      <c r="R14" s="7"/>
      <c r="S14" s="6">
        <f t="shared" si="0"/>
        <v>21.2</v>
      </c>
      <c r="T14" s="4" t="s">
        <v>18</v>
      </c>
    </row>
    <row r="15" spans="1:20" ht="15">
      <c r="A15" s="3">
        <v>14</v>
      </c>
      <c r="B15" s="4" t="s">
        <v>32</v>
      </c>
      <c r="C15" s="7">
        <v>4</v>
      </c>
      <c r="D15" s="7">
        <v>2</v>
      </c>
      <c r="E15" s="7">
        <v>2</v>
      </c>
      <c r="F15" s="7">
        <v>4</v>
      </c>
      <c r="G15" s="9"/>
      <c r="H15" s="7">
        <v>4</v>
      </c>
      <c r="I15" s="9"/>
      <c r="J15" s="9"/>
      <c r="K15" s="9"/>
      <c r="L15" s="9"/>
      <c r="M15" s="9"/>
      <c r="N15" s="9"/>
      <c r="O15" s="9"/>
      <c r="P15" s="9"/>
      <c r="Q15" s="9"/>
      <c r="R15" s="7"/>
      <c r="S15" s="6">
        <f t="shared" si="0"/>
        <v>16</v>
      </c>
      <c r="T15" s="4" t="s">
        <v>32</v>
      </c>
    </row>
    <row r="16" spans="1:256" ht="15">
      <c r="A16" s="3">
        <v>15</v>
      </c>
      <c r="B16" s="4" t="s">
        <v>33</v>
      </c>
      <c r="C16" s="7">
        <v>2</v>
      </c>
      <c r="D16" s="7">
        <v>2</v>
      </c>
      <c r="E16" s="9"/>
      <c r="F16" s="7">
        <v>2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7"/>
      <c r="S16" s="6">
        <f t="shared" si="0"/>
        <v>6</v>
      </c>
      <c r="T16" s="4" t="s">
        <v>33</v>
      </c>
      <c r="IV16">
        <f>SUM(IV10:IV13)</f>
        <v>18528.800000000003</v>
      </c>
    </row>
    <row r="17" spans="1:256" ht="15">
      <c r="A17" s="3">
        <v>16</v>
      </c>
      <c r="B17" s="4" t="s">
        <v>30</v>
      </c>
      <c r="C17" s="7">
        <v>4</v>
      </c>
      <c r="D17" s="7">
        <v>2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7"/>
      <c r="S17" s="6">
        <f t="shared" si="0"/>
        <v>6</v>
      </c>
      <c r="T17" s="4" t="s">
        <v>30</v>
      </c>
      <c r="IV17">
        <f>SUM(IV13:IV16)</f>
        <v>28842.000000000004</v>
      </c>
    </row>
    <row r="18" spans="1:256" ht="15">
      <c r="A18" s="3">
        <v>17</v>
      </c>
      <c r="B18" s="4" t="s">
        <v>25</v>
      </c>
      <c r="C18" s="7">
        <v>2</v>
      </c>
      <c r="D18" s="7">
        <v>2</v>
      </c>
      <c r="E18" s="7">
        <v>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7"/>
      <c r="S18" s="6">
        <f t="shared" si="0"/>
        <v>6</v>
      </c>
      <c r="T18" s="4" t="s">
        <v>25</v>
      </c>
      <c r="IV18">
        <f>SUM(IV17:IV17)</f>
        <v>28842.000000000004</v>
      </c>
    </row>
    <row r="19" spans="3:19" ht="167.25">
      <c r="C19" s="8" t="s">
        <v>26</v>
      </c>
      <c r="D19" s="8" t="s">
        <v>35</v>
      </c>
      <c r="E19" s="8" t="s">
        <v>36</v>
      </c>
      <c r="F19" s="8" t="s">
        <v>37</v>
      </c>
      <c r="G19" s="8"/>
      <c r="H19" s="8" t="s">
        <v>38</v>
      </c>
      <c r="I19" s="8" t="s">
        <v>39</v>
      </c>
      <c r="J19" s="8"/>
      <c r="K19" s="8" t="s">
        <v>40</v>
      </c>
      <c r="L19" s="8" t="s">
        <v>41</v>
      </c>
      <c r="M19" s="8" t="s">
        <v>42</v>
      </c>
      <c r="N19" s="8" t="s">
        <v>43</v>
      </c>
      <c r="P19" s="8" t="s">
        <v>44</v>
      </c>
      <c r="Q19" s="8" t="s">
        <v>45</v>
      </c>
      <c r="S19" s="7"/>
    </row>
    <row r="20" spans="3:19" ht="15">
      <c r="C20" s="8"/>
      <c r="S20" s="5"/>
    </row>
    <row r="21" spans="3:19" ht="15">
      <c r="C21" s="8"/>
      <c r="S21" s="7"/>
    </row>
    <row r="22" spans="3:19" ht="15">
      <c r="C22" s="8"/>
      <c r="S22" s="5"/>
    </row>
    <row r="23" spans="3:19" ht="15">
      <c r="C23" s="8"/>
      <c r="S23" s="7"/>
    </row>
    <row r="24" spans="3:19" ht="15">
      <c r="C24" s="8"/>
      <c r="S24" s="7"/>
    </row>
    <row r="25" spans="3:19" ht="15">
      <c r="C25" s="8"/>
      <c r="S25" s="5"/>
    </row>
    <row r="26" spans="3:19" ht="15">
      <c r="C26" s="8"/>
      <c r="S26" s="5"/>
    </row>
    <row r="27" spans="3:19" ht="15">
      <c r="C27" s="8"/>
      <c r="S27" s="7"/>
    </row>
    <row r="28" spans="3:19" ht="15">
      <c r="C28" s="8"/>
      <c r="S28" s="7"/>
    </row>
    <row r="29" ht="15">
      <c r="S29" s="5"/>
    </row>
    <row r="30" ht="15">
      <c r="S30" s="5"/>
    </row>
    <row r="31" ht="15">
      <c r="S31" s="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 Sales</dc:creator>
  <cp:keywords/>
  <dc:description/>
  <cp:lastModifiedBy>Usuario</cp:lastModifiedBy>
  <dcterms:created xsi:type="dcterms:W3CDTF">2016-01-14T20:38:10Z</dcterms:created>
  <dcterms:modified xsi:type="dcterms:W3CDTF">2016-12-23T14:20:49Z</dcterms:modified>
  <cp:category/>
  <cp:version/>
  <cp:contentType/>
  <cp:contentStatus/>
</cp:coreProperties>
</file>